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9420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'请填写当前行政处罚,保存当前sheet即可.'!$H:$H</definedName>
  </definedNames>
  <calcPr calcId="124519"/>
</workbook>
</file>

<file path=xl/calcChain.xml><?xml version="1.0" encoding="utf-8"?>
<calcChain xmlns="http://schemas.openxmlformats.org/spreadsheetml/2006/main">
  <c r="AA4" i="1"/>
  <c r="AA6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</calcChain>
</file>

<file path=xl/sharedStrings.xml><?xml version="1.0" encoding="utf-8"?>
<sst xmlns="http://schemas.openxmlformats.org/spreadsheetml/2006/main" count="52" uniqueCount="50">
  <si>
    <t>序号</t>
  </si>
  <si>
    <r>
      <t>行政相对人名称</t>
    </r>
    <r>
      <rPr>
        <sz val="11"/>
        <color indexed="10"/>
        <rFont val="微软雅黑"/>
        <family val="2"/>
        <charset val="134"/>
      </rPr>
      <t>*</t>
    </r>
  </si>
  <si>
    <r>
      <t>行政相对人类别</t>
    </r>
    <r>
      <rPr>
        <sz val="11"/>
        <color indexed="10"/>
        <rFont val="Microsoft YaHei UI"/>
        <family val="1"/>
      </rPr>
      <t>*</t>
    </r>
  </si>
  <si>
    <t>行政相对人代码</t>
  </si>
  <si>
    <t>法人</t>
  </si>
  <si>
    <t>自然人</t>
  </si>
  <si>
    <r>
      <t>行政处罚决定书文号</t>
    </r>
    <r>
      <rPr>
        <sz val="11"/>
        <color indexed="10"/>
        <rFont val="微软雅黑"/>
        <family val="2"/>
        <charset val="134"/>
      </rPr>
      <t>*</t>
    </r>
  </si>
  <si>
    <r>
      <t>违法行为类型</t>
    </r>
    <r>
      <rPr>
        <sz val="11"/>
        <color indexed="10"/>
        <rFont val="微软雅黑"/>
        <family val="2"/>
        <charset val="134"/>
      </rPr>
      <t>*</t>
    </r>
  </si>
  <si>
    <r>
      <t>违法事实</t>
    </r>
    <r>
      <rPr>
        <sz val="11"/>
        <color indexed="10"/>
        <rFont val="微软雅黑"/>
        <family val="2"/>
        <charset val="134"/>
      </rPr>
      <t>*</t>
    </r>
  </si>
  <si>
    <r>
      <t>处罚依据</t>
    </r>
    <r>
      <rPr>
        <sz val="11"/>
        <color indexed="10"/>
        <rFont val="微软雅黑"/>
        <family val="2"/>
        <charset val="134"/>
      </rPr>
      <t>*</t>
    </r>
  </si>
  <si>
    <r>
      <t>处罚类别</t>
    </r>
    <r>
      <rPr>
        <sz val="11"/>
        <color indexed="10"/>
        <rFont val="微软雅黑"/>
        <family val="2"/>
        <charset val="134"/>
      </rPr>
      <t>*</t>
    </r>
  </si>
  <si>
    <r>
      <t>处罚内容</t>
    </r>
    <r>
      <rPr>
        <sz val="11"/>
        <color indexed="10"/>
        <rFont val="微软雅黑"/>
        <family val="2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</si>
  <si>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</si>
  <si>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</si>
  <si>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</si>
  <si>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t>处罚决定日期</t>
    </r>
    <r>
      <rPr>
        <sz val="11"/>
        <color indexed="10"/>
        <rFont val="微软雅黑"/>
        <family val="2"/>
        <charset val="134"/>
      </rPr>
      <t>*</t>
    </r>
  </si>
  <si>
    <r>
      <t>处罚有效期</t>
    </r>
    <r>
      <rPr>
        <sz val="11"/>
        <color indexed="10"/>
        <rFont val="微软雅黑"/>
        <family val="2"/>
        <charset val="134"/>
      </rPr>
      <t>*</t>
    </r>
  </si>
  <si>
    <t>公示期限（年）</t>
  </si>
  <si>
    <r>
      <t>公示截止期</t>
    </r>
    <r>
      <rPr>
        <sz val="11"/>
        <color indexed="10"/>
        <rFont val="微软雅黑"/>
        <family val="2"/>
        <charset val="134"/>
      </rPr>
      <t>*</t>
    </r>
  </si>
  <si>
    <r>
      <t>处罚机关</t>
    </r>
    <r>
      <rPr>
        <sz val="11"/>
        <color indexed="10"/>
        <rFont val="微软雅黑"/>
        <family val="2"/>
        <charset val="134"/>
      </rPr>
      <t>*</t>
    </r>
  </si>
  <si>
    <r>
      <t>处罚机关统一社会信用代码</t>
    </r>
    <r>
      <rPr>
        <sz val="11"/>
        <color indexed="10"/>
        <rFont val="微软雅黑"/>
        <family val="2"/>
        <charset val="134"/>
      </rPr>
      <t>*</t>
    </r>
  </si>
  <si>
    <r>
      <t>数据来源单位</t>
    </r>
    <r>
      <rPr>
        <sz val="11"/>
        <color indexed="10"/>
        <rFont val="微软雅黑"/>
        <family val="2"/>
        <charset val="134"/>
      </rPr>
      <t>*</t>
    </r>
  </si>
  <si>
    <r>
      <t>数据来源单位统一社会信用代码</t>
    </r>
    <r>
      <rPr>
        <sz val="11"/>
        <color indexed="10"/>
        <rFont val="微软雅黑"/>
        <family val="2"/>
        <charset val="134"/>
      </rPr>
      <t>*</t>
    </r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</si>
  <si>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</si>
  <si>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</si>
  <si>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</si>
  <si>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</si>
  <si>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</si>
  <si>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</si>
  <si>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</si>
  <si>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</si>
  <si>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</si>
  <si>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</si>
  <si>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</si>
  <si>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</si>
  <si>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江门市新会区农业农村局</t>
  </si>
  <si>
    <t>1144070531513322XD</t>
  </si>
  <si>
    <t>违反《兽药管理条例》第二十二条</t>
    <phoneticPr fontId="4" type="noConversion"/>
  </si>
  <si>
    <t>《兽药管理条例》第五十六条第一款</t>
    <phoneticPr fontId="4" type="noConversion"/>
  </si>
  <si>
    <t>罚款；没收非法财物</t>
    <phoneticPr fontId="4" type="noConversion"/>
  </si>
  <si>
    <t>新会区会城御品名宠宠物店</t>
    <phoneticPr fontId="4" type="noConversion"/>
  </si>
  <si>
    <t>个体工商户</t>
  </si>
  <si>
    <t>92440705MA55FFDD25</t>
    <phoneticPr fontId="4" type="noConversion"/>
  </si>
  <si>
    <r>
      <t>新农农（兽药）罚〔2021〕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号</t>
    </r>
    <phoneticPr fontId="4" type="noConversion"/>
  </si>
  <si>
    <r>
      <t>0.</t>
    </r>
    <r>
      <rPr>
        <sz val="12"/>
        <rFont val="宋体"/>
        <family val="3"/>
        <charset val="134"/>
      </rPr>
      <t>5804</t>
    </r>
    <phoneticPr fontId="4" type="noConversion"/>
  </si>
  <si>
    <t xml:space="preserve">责令当事人立即停止经营兽药，并作出如下处罚决定：
1、没收标称批准文号：兽药字010502439，规格为25毫升/瓶，1瓶/盒的复方达克罗宁滴耳液（耳康）10盒；
2、没收标称批准文号：（2016）外兽药证字39号，规格为10克/支，1支/盒的复方制霉菌素软膏（耳肤灵）1盒；
3、没收标称批准文号：兽药字140692069，规格为100毫升/瓶，1瓶/盒的阿维菌素透皮溶液（虱癞螨一喷灵）1盒；
4、没收标称批准文号：（2019）外兽药证字06号(S片)，规格为68微克+ 163毫克/片，6片/盒的伊维菌素双羟萘酸噻嘧啶咀嚼片（犬心保）1盒；
5、没收标称批准文号：（2017）外兽药证字34号，规格为11.3毫克/片，3片/盒的阿福拉纳咀嚼片（尼可信）3盒；
6、没收标称批准文号：（2017）外兽药证字34号，规格为28.3毫克/片，3片/盒的阿福拉纳咀嚼片（尼可信）2盒；
7、没收标称批准文号：（2016）外兽药证字 25号，规格为0.5毫升/管，3管/盒的复方非泼罗尼滴剂（猫用）（福来恩增效滴剂）1盒；
8、没收标称批准文号：（2016）外兽药证字 26号，规格为0.67毫升/管，3管/盒的复方非泼罗尼滴剂（犬用）（福来恩增效滴剂）1盒；
9、没收标称批准文号：兽药字（2015）110802825，规格为56毫克/片,10片/板*1板/盒的米尔贝肟吡喹酮片（海乐妙）0.4盒；
10、没收标称批准文号：兽药字080061195 ，规格为50毫克/片,1片*20袋/盒的阿苯达唑片（飞龙牌）1盒；
11、没收标称批准文号：兽药字（2015）070042514，规格为1片*20袋/盒的吡喹酮片（拜恩内虫清美味片）1盒；
12、罚款人民币伍仟捌佰零肆元（￥5804元）。
</t>
    <phoneticPr fontId="4" type="noConversion"/>
  </si>
  <si>
    <t>梁秀嫦</t>
    <phoneticPr fontId="4" type="noConversion"/>
  </si>
  <si>
    <t>江门市新会区农业农村局执法人员来到江门市新会区会城东侯路86号121的新会区会城御品名宠宠物店开展兽药经营执法检查。执法人员在该门店经营者梁秀嫦陪同下，检查了当事人经营的门店，发现标称批准文号：兽药字010502439，规格为25毫升/瓶，1瓶/盒的复方达克罗宁滴耳液（耳康）产品等一批兽药产品在售,外包装标示价格，经执法人员现场清点共23盒。上述产品是兽药，并且当事人没有取得兽药经营许可证，当事人未取得兽药经营许可证经营兽药。</t>
    <phoneticPr fontId="4" type="noConversion"/>
  </si>
  <si>
    <t>0</t>
    <phoneticPr fontId="4" type="noConversion"/>
  </si>
  <si>
    <t>没收一批兽药共23盒，具体见处罚内容。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</si>
</sst>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8">
    <font>
      <sz val="12"/>
      <name val="宋体"/>
      <charset val="134"/>
    </font>
    <font>
      <sz val="11"/>
      <color indexed="10"/>
      <name val="微软雅黑"/>
      <family val="2"/>
      <charset val="134"/>
    </font>
    <font>
      <sz val="11"/>
      <color indexed="10"/>
      <name val="Microsoft YaHei UI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Microsoft YaHei UI"/>
      <family val="1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"/>
  <sheetViews>
    <sheetView showGridLines="0" tabSelected="1" topLeftCell="X1" zoomScale="90" zoomScaleSheetLayoutView="100" workbookViewId="0">
      <selection activeCell="AH3" sqref="AH3"/>
    </sheetView>
  </sheetViews>
  <sheetFormatPr defaultColWidth="8.75" defaultRowHeight="14.25"/>
  <cols>
    <col min="1" max="1" width="9" style="2" bestFit="1" customWidth="1"/>
    <col min="2" max="3" width="21.5" style="2" customWidth="1"/>
    <col min="4" max="4" width="21.375" style="3" customWidth="1"/>
    <col min="5" max="5" width="20.875" style="3" customWidth="1"/>
    <col min="6" max="6" width="21" style="3" customWidth="1"/>
    <col min="7" max="8" width="20.875" style="3" customWidth="1"/>
    <col min="9" max="9" width="22.75" style="3" customWidth="1"/>
    <col min="10" max="10" width="13.5" style="2" customWidth="1"/>
    <col min="11" max="11" width="28.375" style="2" customWidth="1"/>
    <col min="12" max="12" width="22.5" style="3" customWidth="1"/>
    <col min="13" max="13" width="20.375" style="2" customWidth="1"/>
    <col min="14" max="14" width="21.5" style="3" customWidth="1"/>
    <col min="15" max="15" width="39" style="2" customWidth="1"/>
    <col min="16" max="16" width="29.5" style="2" customWidth="1"/>
    <col min="17" max="17" width="12.25" style="2" customWidth="1"/>
    <col min="18" max="18" width="27" style="2" customWidth="1"/>
    <col min="19" max="19" width="19" style="2" customWidth="1"/>
    <col min="20" max="20" width="36.375" style="2" customWidth="1"/>
    <col min="21" max="21" width="17.5" style="3" customWidth="1"/>
    <col min="22" max="22" width="40.375" style="3" customWidth="1"/>
    <col min="23" max="23" width="26.625" style="3" customWidth="1"/>
    <col min="24" max="24" width="15.5" style="2" customWidth="1"/>
    <col min="25" max="25" width="25.875" style="4" customWidth="1"/>
    <col min="26" max="26" width="15.625" style="5" customWidth="1"/>
    <col min="27" max="27" width="11.875" style="2" customWidth="1"/>
    <col min="28" max="28" width="13.875" style="2" customWidth="1"/>
    <col min="29" max="29" width="24.375" style="5" customWidth="1"/>
    <col min="30" max="30" width="14.25" style="2" customWidth="1"/>
    <col min="31" max="31" width="29.375" style="6" customWidth="1"/>
    <col min="32" max="32" width="9" style="6" bestFit="1" customWidth="1"/>
  </cols>
  <sheetData>
    <row r="1" spans="1:32" s="1" customFormat="1" ht="16.5">
      <c r="A1" s="20" t="s">
        <v>0</v>
      </c>
      <c r="B1" s="20" t="s">
        <v>1</v>
      </c>
      <c r="C1" s="21" t="s">
        <v>2</v>
      </c>
      <c r="D1" s="20" t="s">
        <v>3</v>
      </c>
      <c r="E1" s="20"/>
      <c r="F1" s="20"/>
      <c r="G1" s="20"/>
      <c r="H1" s="20"/>
      <c r="I1" s="20"/>
      <c r="J1" s="20" t="s">
        <v>4</v>
      </c>
      <c r="K1" s="20"/>
      <c r="L1" s="20"/>
      <c r="M1" s="20" t="s">
        <v>5</v>
      </c>
      <c r="N1" s="20"/>
      <c r="O1" s="20" t="s">
        <v>6</v>
      </c>
      <c r="P1" s="20" t="s">
        <v>7</v>
      </c>
      <c r="Q1" s="20" t="s">
        <v>8</v>
      </c>
      <c r="R1" s="20" t="s">
        <v>9</v>
      </c>
      <c r="S1" s="20" t="s">
        <v>10</v>
      </c>
      <c r="T1" s="20" t="s">
        <v>11</v>
      </c>
      <c r="U1" s="20" t="s">
        <v>12</v>
      </c>
      <c r="V1" s="20" t="s">
        <v>13</v>
      </c>
      <c r="W1" s="22" t="s">
        <v>14</v>
      </c>
      <c r="X1" s="20" t="s">
        <v>15</v>
      </c>
      <c r="Y1" s="20" t="s">
        <v>16</v>
      </c>
      <c r="Z1" s="23" t="s">
        <v>17</v>
      </c>
      <c r="AA1" s="20" t="s">
        <v>18</v>
      </c>
      <c r="AB1" s="20" t="s">
        <v>19</v>
      </c>
      <c r="AC1" s="20" t="s">
        <v>20</v>
      </c>
      <c r="AD1" s="20" t="s">
        <v>21</v>
      </c>
      <c r="AE1" s="20" t="s">
        <v>22</v>
      </c>
      <c r="AF1" s="20" t="s">
        <v>23</v>
      </c>
    </row>
    <row r="2" spans="1:32" s="1" customFormat="1" ht="16.5">
      <c r="A2" s="20"/>
      <c r="B2" s="20"/>
      <c r="C2" s="21"/>
      <c r="D2" s="7" t="s">
        <v>24</v>
      </c>
      <c r="E2" s="9" t="s">
        <v>25</v>
      </c>
      <c r="F2" s="7" t="s">
        <v>26</v>
      </c>
      <c r="G2" s="7" t="s">
        <v>27</v>
      </c>
      <c r="H2" s="7" t="s">
        <v>28</v>
      </c>
      <c r="I2" s="7" t="s">
        <v>29</v>
      </c>
      <c r="J2" s="7" t="s">
        <v>30</v>
      </c>
      <c r="K2" s="8" t="s">
        <v>31</v>
      </c>
      <c r="L2" s="7" t="s">
        <v>32</v>
      </c>
      <c r="M2" s="7" t="s">
        <v>33</v>
      </c>
      <c r="N2" s="7" t="s">
        <v>34</v>
      </c>
      <c r="O2" s="20"/>
      <c r="P2" s="20"/>
      <c r="Q2" s="20"/>
      <c r="R2" s="20"/>
      <c r="S2" s="20"/>
      <c r="T2" s="20"/>
      <c r="U2" s="20"/>
      <c r="V2" s="20"/>
      <c r="W2" s="22"/>
      <c r="X2" s="20"/>
      <c r="Y2" s="20"/>
      <c r="Z2" s="24"/>
      <c r="AA2" s="20"/>
      <c r="AB2" s="20"/>
      <c r="AC2" s="20"/>
      <c r="AD2" s="20"/>
      <c r="AE2" s="20"/>
      <c r="AF2" s="20"/>
    </row>
    <row r="3" spans="1:32" ht="409.5">
      <c r="A3" s="10">
        <v>1</v>
      </c>
      <c r="B3" s="10" t="s">
        <v>40</v>
      </c>
      <c r="C3" s="10" t="s">
        <v>41</v>
      </c>
      <c r="D3" s="11" t="s">
        <v>42</v>
      </c>
      <c r="E3" s="11"/>
      <c r="F3" s="11"/>
      <c r="G3" s="11"/>
      <c r="H3" s="11"/>
      <c r="I3" s="11"/>
      <c r="J3" s="17" t="s">
        <v>46</v>
      </c>
      <c r="K3" s="10"/>
      <c r="L3" s="11"/>
      <c r="M3" s="10"/>
      <c r="N3" s="11"/>
      <c r="O3" s="17" t="s">
        <v>43</v>
      </c>
      <c r="P3" s="17" t="s">
        <v>37</v>
      </c>
      <c r="Q3" s="18" t="s">
        <v>47</v>
      </c>
      <c r="R3" s="17" t="s">
        <v>38</v>
      </c>
      <c r="S3" s="10" t="s">
        <v>39</v>
      </c>
      <c r="T3" s="17" t="s">
        <v>45</v>
      </c>
      <c r="U3" s="19" t="s">
        <v>44</v>
      </c>
      <c r="V3" s="19" t="s">
        <v>48</v>
      </c>
      <c r="W3" s="11"/>
      <c r="X3" s="12">
        <v>44524</v>
      </c>
      <c r="Y3" s="13">
        <v>44554</v>
      </c>
      <c r="Z3" s="14"/>
      <c r="AA3" s="12">
        <v>44889</v>
      </c>
      <c r="AB3" s="10" t="s">
        <v>35</v>
      </c>
      <c r="AC3" s="15" t="s">
        <v>36</v>
      </c>
      <c r="AD3" s="10" t="s">
        <v>35</v>
      </c>
      <c r="AE3" s="16" t="s">
        <v>36</v>
      </c>
      <c r="AF3" s="17" t="s">
        <v>49</v>
      </c>
    </row>
    <row r="4" spans="1:32">
      <c r="A4" s="10"/>
      <c r="B4" s="10"/>
      <c r="C4" s="10"/>
      <c r="D4" s="11"/>
      <c r="E4" s="11"/>
      <c r="F4" s="11"/>
      <c r="G4" s="11"/>
      <c r="H4" s="11"/>
      <c r="I4" s="11"/>
      <c r="J4" s="10"/>
      <c r="K4" s="10"/>
      <c r="L4" s="11"/>
      <c r="M4" s="10"/>
      <c r="N4" s="11"/>
      <c r="O4" s="10"/>
      <c r="P4" s="10"/>
      <c r="Q4" s="10"/>
      <c r="R4" s="10"/>
      <c r="S4" s="10"/>
      <c r="T4" s="10"/>
      <c r="U4" s="11"/>
      <c r="V4" s="11"/>
      <c r="W4" s="11"/>
      <c r="X4" s="13"/>
      <c r="Z4" s="14"/>
      <c r="AA4" s="13" t="str">
        <f>IF(Z4="","",IF(ISERROR(EDATE(#REF!,IF(Z4="一年",12,IF(Z4="三年",36,"")))),"",VALUE(EDATE(#REF!,IF(Z4="一年",12,IF(Z4="三年",36,""))))))</f>
        <v/>
      </c>
      <c r="AB4" s="10"/>
      <c r="AC4" s="15"/>
      <c r="AD4" s="10"/>
      <c r="AE4" s="16"/>
      <c r="AF4" s="16"/>
    </row>
    <row r="5" spans="1:32">
      <c r="A5" s="10"/>
      <c r="B5" s="10"/>
      <c r="C5" s="10"/>
      <c r="D5" s="11"/>
      <c r="E5" s="11"/>
      <c r="F5" s="11"/>
      <c r="G5" s="11"/>
      <c r="H5" s="11"/>
      <c r="I5" s="11"/>
      <c r="J5" s="10"/>
      <c r="K5" s="10"/>
      <c r="L5" s="11"/>
      <c r="M5" s="10"/>
      <c r="N5" s="11"/>
      <c r="O5" s="10"/>
      <c r="P5" s="10"/>
      <c r="Q5" s="10"/>
      <c r="R5" s="10"/>
      <c r="S5" s="10"/>
      <c r="T5" s="10"/>
      <c r="U5" s="11"/>
      <c r="V5" s="11"/>
      <c r="W5" s="11"/>
      <c r="X5" s="12"/>
      <c r="Y5" s="13"/>
      <c r="Z5" s="14"/>
      <c r="AA5" s="13"/>
      <c r="AB5" s="10"/>
      <c r="AC5" s="15"/>
      <c r="AD5" s="10"/>
      <c r="AE5" s="16"/>
      <c r="AF5" s="16"/>
    </row>
    <row r="6" spans="1:32">
      <c r="A6" s="10"/>
      <c r="B6" s="10"/>
      <c r="C6" s="10"/>
      <c r="D6" s="11"/>
      <c r="E6" s="11"/>
      <c r="F6" s="11"/>
      <c r="G6" s="11"/>
      <c r="H6" s="11"/>
      <c r="I6" s="11"/>
      <c r="J6" s="10"/>
      <c r="K6" s="10"/>
      <c r="L6" s="11"/>
      <c r="M6" s="10"/>
      <c r="N6" s="11"/>
      <c r="O6" s="10"/>
      <c r="P6" s="10"/>
      <c r="Q6" s="10"/>
      <c r="R6" s="10"/>
      <c r="S6" s="10"/>
      <c r="T6" s="10"/>
      <c r="U6" s="11"/>
      <c r="V6" s="11"/>
      <c r="W6" s="11"/>
      <c r="X6" s="12"/>
      <c r="Y6" s="13"/>
      <c r="Z6" s="14"/>
      <c r="AA6" s="13" t="str">
        <f t="shared" ref="AA6:AA21" si="0">IF(Z6="","",IF(ISERROR(EDATE(X6,IF(Z6="一年",12,IF(Z6="三年",36,"")))),"",VALUE(EDATE(X6,IF(Z6="一年",12,IF(Z6="三年",36,""))))))</f>
        <v/>
      </c>
      <c r="AB6" s="10"/>
      <c r="AC6" s="15"/>
      <c r="AD6" s="10"/>
      <c r="AE6" s="16"/>
      <c r="AF6" s="16"/>
    </row>
    <row r="7" spans="1:32">
      <c r="A7" s="10"/>
      <c r="B7" s="10"/>
      <c r="C7" s="10"/>
      <c r="D7" s="11"/>
      <c r="E7" s="11"/>
      <c r="F7" s="11"/>
      <c r="G7" s="11"/>
      <c r="H7" s="11"/>
      <c r="I7" s="11"/>
      <c r="J7" s="10"/>
      <c r="K7" s="10"/>
      <c r="L7" s="11"/>
      <c r="M7" s="10"/>
      <c r="N7" s="11"/>
      <c r="O7" s="10"/>
      <c r="P7" s="10"/>
      <c r="Q7" s="10"/>
      <c r="R7" s="10"/>
      <c r="S7" s="10"/>
      <c r="T7" s="10"/>
      <c r="U7" s="11"/>
      <c r="V7" s="11"/>
      <c r="W7" s="11"/>
      <c r="X7" s="12"/>
      <c r="Y7" s="13"/>
      <c r="Z7" s="14"/>
      <c r="AA7" s="13"/>
      <c r="AB7" s="10"/>
      <c r="AC7" s="15"/>
      <c r="AD7" s="10"/>
      <c r="AE7" s="16"/>
      <c r="AF7" s="16"/>
    </row>
    <row r="8" spans="1:32">
      <c r="A8" s="10"/>
      <c r="B8" s="10"/>
      <c r="C8" s="10"/>
      <c r="D8" s="11"/>
      <c r="E8" s="11"/>
      <c r="F8" s="11"/>
      <c r="G8" s="11"/>
      <c r="H8" s="11"/>
      <c r="I8" s="11"/>
      <c r="J8" s="10"/>
      <c r="K8" s="10"/>
      <c r="L8" s="11"/>
      <c r="M8" s="10"/>
      <c r="N8" s="11"/>
      <c r="O8" s="10"/>
      <c r="P8" s="10"/>
      <c r="Q8" s="10"/>
      <c r="R8" s="10"/>
      <c r="S8" s="10"/>
      <c r="T8" s="10"/>
      <c r="U8" s="11"/>
      <c r="V8" s="11"/>
      <c r="W8" s="11"/>
      <c r="X8" s="10"/>
      <c r="Y8" s="13"/>
      <c r="Z8" s="14"/>
      <c r="AA8" s="13" t="str">
        <f t="shared" si="0"/>
        <v/>
      </c>
      <c r="AB8" s="10"/>
      <c r="AC8" s="15"/>
      <c r="AD8" s="10"/>
      <c r="AE8" s="16"/>
      <c r="AF8" s="16"/>
    </row>
    <row r="9" spans="1:32">
      <c r="A9" s="10"/>
      <c r="B9" s="10"/>
      <c r="C9" s="10"/>
      <c r="D9" s="11"/>
      <c r="E9" s="11"/>
      <c r="F9" s="11"/>
      <c r="G9" s="11"/>
      <c r="H9" s="11"/>
      <c r="I9" s="11"/>
      <c r="J9" s="10"/>
      <c r="K9" s="10"/>
      <c r="L9" s="11"/>
      <c r="M9" s="10"/>
      <c r="N9" s="11"/>
      <c r="O9" s="10"/>
      <c r="P9" s="10"/>
      <c r="Q9" s="10"/>
      <c r="R9" s="10"/>
      <c r="S9" s="10"/>
      <c r="T9" s="10"/>
      <c r="U9" s="11"/>
      <c r="V9" s="11"/>
      <c r="W9" s="11"/>
      <c r="X9" s="10"/>
      <c r="Y9" s="13"/>
      <c r="Z9" s="14"/>
      <c r="AA9" s="13" t="str">
        <f t="shared" si="0"/>
        <v/>
      </c>
      <c r="AB9" s="10"/>
      <c r="AC9" s="15"/>
      <c r="AD9" s="10"/>
      <c r="AE9" s="16"/>
      <c r="AF9" s="16"/>
    </row>
    <row r="10" spans="1:32">
      <c r="A10" s="10"/>
      <c r="B10" s="10"/>
      <c r="C10" s="10"/>
      <c r="D10" s="11"/>
      <c r="E10" s="11"/>
      <c r="F10" s="11"/>
      <c r="G10" s="11"/>
      <c r="H10" s="11"/>
      <c r="I10" s="11"/>
      <c r="J10" s="10"/>
      <c r="K10" s="10"/>
      <c r="L10" s="11"/>
      <c r="M10" s="10"/>
      <c r="N10" s="11"/>
      <c r="O10" s="10"/>
      <c r="P10" s="10"/>
      <c r="Q10" s="10"/>
      <c r="R10" s="10"/>
      <c r="S10" s="10"/>
      <c r="T10" s="10"/>
      <c r="U10" s="11"/>
      <c r="V10" s="11"/>
      <c r="W10" s="11"/>
      <c r="X10" s="10"/>
      <c r="Y10" s="13"/>
      <c r="Z10" s="14"/>
      <c r="AA10" s="13" t="str">
        <f t="shared" si="0"/>
        <v/>
      </c>
      <c r="AB10" s="10"/>
      <c r="AC10" s="15"/>
      <c r="AD10" s="10"/>
      <c r="AE10" s="16"/>
      <c r="AF10" s="16"/>
    </row>
    <row r="11" spans="1:32">
      <c r="A11" s="10"/>
      <c r="B11" s="10"/>
      <c r="C11" s="10"/>
      <c r="D11" s="11"/>
      <c r="E11" s="11"/>
      <c r="F11" s="11"/>
      <c r="G11" s="11"/>
      <c r="H11" s="11"/>
      <c r="I11" s="11"/>
      <c r="J11" s="10"/>
      <c r="K11" s="10"/>
      <c r="L11" s="11"/>
      <c r="M11" s="10"/>
      <c r="N11" s="11"/>
      <c r="O11" s="10"/>
      <c r="P11" s="10"/>
      <c r="Q11" s="10"/>
      <c r="R11" s="10"/>
      <c r="S11" s="10"/>
      <c r="T11" s="10"/>
      <c r="U11" s="11"/>
      <c r="V11" s="11"/>
      <c r="W11" s="11"/>
      <c r="X11" s="10"/>
      <c r="Y11" s="13"/>
      <c r="Z11" s="14"/>
      <c r="AA11" s="13" t="str">
        <f t="shared" si="0"/>
        <v/>
      </c>
      <c r="AB11" s="10"/>
      <c r="AC11" s="15"/>
      <c r="AD11" s="10"/>
      <c r="AE11" s="16"/>
      <c r="AF11" s="16"/>
    </row>
    <row r="12" spans="1:32">
      <c r="A12" s="10"/>
      <c r="B12" s="10"/>
      <c r="C12" s="10"/>
      <c r="D12" s="11"/>
      <c r="E12" s="11"/>
      <c r="F12" s="11"/>
      <c r="G12" s="11"/>
      <c r="H12" s="11"/>
      <c r="I12" s="11"/>
      <c r="J12" s="10"/>
      <c r="K12" s="10"/>
      <c r="L12" s="11"/>
      <c r="M12" s="10"/>
      <c r="N12" s="11"/>
      <c r="O12" s="10"/>
      <c r="P12" s="10"/>
      <c r="Q12" s="10"/>
      <c r="R12" s="10"/>
      <c r="S12" s="10"/>
      <c r="T12" s="10"/>
      <c r="U12" s="11"/>
      <c r="V12" s="11"/>
      <c r="W12" s="11"/>
      <c r="X12" s="12"/>
      <c r="Y12" s="13"/>
      <c r="Z12" s="14"/>
      <c r="AA12" s="13" t="str">
        <f t="shared" si="0"/>
        <v/>
      </c>
      <c r="AB12" s="10"/>
      <c r="AC12" s="15"/>
      <c r="AD12" s="10"/>
      <c r="AE12" s="16"/>
      <c r="AF12" s="16"/>
    </row>
    <row r="13" spans="1:32">
      <c r="A13" s="10"/>
      <c r="B13" s="10"/>
      <c r="C13" s="10"/>
      <c r="D13" s="11"/>
      <c r="E13" s="11"/>
      <c r="F13" s="11"/>
      <c r="G13" s="11"/>
      <c r="H13" s="11"/>
      <c r="I13" s="11"/>
      <c r="J13" s="10"/>
      <c r="K13" s="10"/>
      <c r="L13" s="11"/>
      <c r="M13" s="10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0"/>
      <c r="Y13" s="13"/>
      <c r="Z13" s="14"/>
      <c r="AA13" s="13" t="str">
        <f t="shared" si="0"/>
        <v/>
      </c>
      <c r="AB13" s="10"/>
      <c r="AC13" s="15"/>
      <c r="AD13" s="10"/>
      <c r="AE13" s="16"/>
      <c r="AF13" s="16"/>
    </row>
    <row r="14" spans="1:32">
      <c r="A14" s="10"/>
      <c r="B14" s="10"/>
      <c r="C14" s="10"/>
      <c r="D14" s="11"/>
      <c r="E14" s="11"/>
      <c r="F14" s="11"/>
      <c r="G14" s="11"/>
      <c r="H14" s="11"/>
      <c r="I14" s="11"/>
      <c r="J14" s="10"/>
      <c r="K14" s="10"/>
      <c r="L14" s="11"/>
      <c r="M14" s="10"/>
      <c r="N14" s="11"/>
      <c r="O14" s="10"/>
      <c r="P14" s="10"/>
      <c r="Q14" s="10"/>
      <c r="R14" s="10"/>
      <c r="S14" s="10"/>
      <c r="T14" s="10"/>
      <c r="U14" s="11"/>
      <c r="V14" s="11"/>
      <c r="W14" s="11"/>
      <c r="X14" s="10"/>
      <c r="Y14" s="13"/>
      <c r="Z14" s="14"/>
      <c r="AA14" s="13" t="str">
        <f t="shared" si="0"/>
        <v/>
      </c>
      <c r="AB14" s="10"/>
      <c r="AC14" s="15"/>
      <c r="AD14" s="10"/>
      <c r="AE14" s="16"/>
      <c r="AF14" s="16"/>
    </row>
    <row r="15" spans="1:32">
      <c r="A15" s="10"/>
      <c r="B15" s="10"/>
      <c r="C15" s="10"/>
      <c r="D15" s="11"/>
      <c r="E15" s="11"/>
      <c r="F15" s="11"/>
      <c r="G15" s="11"/>
      <c r="H15" s="11"/>
      <c r="I15" s="11"/>
      <c r="J15" s="10"/>
      <c r="K15" s="10"/>
      <c r="L15" s="11"/>
      <c r="M15" s="10"/>
      <c r="N15" s="11"/>
      <c r="O15" s="10"/>
      <c r="P15" s="10"/>
      <c r="Q15" s="10"/>
      <c r="R15" s="10"/>
      <c r="S15" s="10"/>
      <c r="T15" s="10"/>
      <c r="U15" s="11"/>
      <c r="V15" s="11"/>
      <c r="W15" s="11"/>
      <c r="X15" s="10"/>
      <c r="Y15" s="13"/>
      <c r="Z15" s="14"/>
      <c r="AA15" s="13" t="str">
        <f t="shared" si="0"/>
        <v/>
      </c>
      <c r="AB15" s="10"/>
      <c r="AC15" s="15"/>
      <c r="AD15" s="10"/>
      <c r="AE15" s="16"/>
      <c r="AF15" s="16"/>
    </row>
    <row r="16" spans="1:32">
      <c r="A16" s="10"/>
      <c r="B16" s="10"/>
      <c r="C16" s="10"/>
      <c r="D16" s="11"/>
      <c r="E16" s="11"/>
      <c r="F16" s="11"/>
      <c r="G16" s="11"/>
      <c r="H16" s="11"/>
      <c r="I16" s="11"/>
      <c r="J16" s="10"/>
      <c r="K16" s="10"/>
      <c r="L16" s="11"/>
      <c r="M16" s="10"/>
      <c r="N16" s="11"/>
      <c r="O16" s="10"/>
      <c r="P16" s="10"/>
      <c r="Q16" s="10"/>
      <c r="R16" s="10"/>
      <c r="S16" s="10"/>
      <c r="T16" s="10"/>
      <c r="U16" s="11"/>
      <c r="V16" s="11"/>
      <c r="W16" s="11"/>
      <c r="X16" s="10"/>
      <c r="Y16" s="13"/>
      <c r="Z16" s="14"/>
      <c r="AA16" s="13" t="str">
        <f t="shared" si="0"/>
        <v/>
      </c>
      <c r="AB16" s="10"/>
      <c r="AC16" s="15"/>
      <c r="AD16" s="10"/>
      <c r="AE16" s="16"/>
      <c r="AF16" s="16"/>
    </row>
    <row r="17" spans="1:32">
      <c r="A17" s="10"/>
      <c r="B17" s="10"/>
      <c r="C17" s="10"/>
      <c r="D17" s="11"/>
      <c r="E17" s="11"/>
      <c r="F17" s="11"/>
      <c r="G17" s="11"/>
      <c r="H17" s="11"/>
      <c r="I17" s="11"/>
      <c r="J17" s="10"/>
      <c r="K17" s="10"/>
      <c r="L17" s="11"/>
      <c r="M17" s="10"/>
      <c r="N17" s="11"/>
      <c r="O17" s="10"/>
      <c r="P17" s="10"/>
      <c r="Q17" s="10"/>
      <c r="R17" s="10"/>
      <c r="S17" s="10"/>
      <c r="T17" s="10"/>
      <c r="U17" s="11"/>
      <c r="V17" s="11"/>
      <c r="W17" s="11"/>
      <c r="X17" s="10"/>
      <c r="Y17" s="13"/>
      <c r="Z17" s="14"/>
      <c r="AA17" s="13" t="str">
        <f t="shared" si="0"/>
        <v/>
      </c>
      <c r="AB17" s="10"/>
      <c r="AC17" s="15"/>
      <c r="AD17" s="10"/>
      <c r="AE17" s="16"/>
      <c r="AF17" s="16"/>
    </row>
    <row r="18" spans="1:32">
      <c r="A18" s="10"/>
      <c r="B18" s="10"/>
      <c r="C18" s="10"/>
      <c r="D18" s="11"/>
      <c r="E18" s="11"/>
      <c r="F18" s="11"/>
      <c r="G18" s="11"/>
      <c r="H18" s="11"/>
      <c r="I18" s="11"/>
      <c r="J18" s="10"/>
      <c r="K18" s="10"/>
      <c r="L18" s="11"/>
      <c r="M18" s="10"/>
      <c r="N18" s="11"/>
      <c r="O18" s="10"/>
      <c r="P18" s="10"/>
      <c r="Q18" s="10"/>
      <c r="R18" s="10"/>
      <c r="S18" s="10"/>
      <c r="T18" s="10"/>
      <c r="U18" s="11"/>
      <c r="V18" s="11"/>
      <c r="W18" s="11"/>
      <c r="X18" s="10"/>
      <c r="Y18" s="13"/>
      <c r="Z18" s="14"/>
      <c r="AA18" s="13" t="str">
        <f t="shared" si="0"/>
        <v/>
      </c>
      <c r="AB18" s="10"/>
      <c r="AC18" s="15"/>
      <c r="AD18" s="10"/>
      <c r="AE18" s="16"/>
      <c r="AF18" s="16"/>
    </row>
    <row r="19" spans="1:32">
      <c r="A19" s="10"/>
      <c r="B19" s="10"/>
      <c r="C19" s="10"/>
      <c r="D19" s="11"/>
      <c r="E19" s="11"/>
      <c r="F19" s="11"/>
      <c r="G19" s="11"/>
      <c r="H19" s="11"/>
      <c r="I19" s="11"/>
      <c r="J19" s="10"/>
      <c r="K19" s="10"/>
      <c r="L19" s="11"/>
      <c r="M19" s="10"/>
      <c r="N19" s="11"/>
      <c r="O19" s="10"/>
      <c r="P19" s="10"/>
      <c r="Q19" s="10"/>
      <c r="R19" s="10"/>
      <c r="S19" s="10"/>
      <c r="T19" s="10"/>
      <c r="U19" s="11"/>
      <c r="V19" s="11"/>
      <c r="W19" s="11"/>
      <c r="X19" s="10"/>
      <c r="Y19" s="13"/>
      <c r="Z19" s="14"/>
      <c r="AA19" s="13" t="str">
        <f t="shared" si="0"/>
        <v/>
      </c>
      <c r="AB19" s="10"/>
      <c r="AC19" s="15"/>
      <c r="AD19" s="10"/>
      <c r="AE19" s="16"/>
      <c r="AF19" s="16"/>
    </row>
    <row r="20" spans="1:32">
      <c r="A20" s="10"/>
      <c r="B20" s="10"/>
      <c r="C20" s="10"/>
      <c r="D20" s="11"/>
      <c r="E20" s="11"/>
      <c r="F20" s="11"/>
      <c r="G20" s="11"/>
      <c r="H20" s="11"/>
      <c r="I20" s="11"/>
      <c r="J20" s="10"/>
      <c r="K20" s="10"/>
      <c r="L20" s="11"/>
      <c r="M20" s="10"/>
      <c r="N20" s="11"/>
      <c r="O20" s="10"/>
      <c r="P20" s="10"/>
      <c r="Q20" s="10"/>
      <c r="R20" s="10"/>
      <c r="S20" s="10"/>
      <c r="T20" s="10"/>
      <c r="U20" s="11"/>
      <c r="V20" s="11"/>
      <c r="W20" s="11"/>
      <c r="X20" s="10"/>
      <c r="Y20" s="13"/>
      <c r="Z20" s="14"/>
      <c r="AA20" s="13" t="str">
        <f t="shared" si="0"/>
        <v/>
      </c>
      <c r="AB20" s="10"/>
      <c r="AC20" s="15"/>
      <c r="AD20" s="10"/>
      <c r="AE20" s="16"/>
      <c r="AF20" s="16"/>
    </row>
    <row r="21" spans="1:32">
      <c r="A21" s="10"/>
      <c r="B21" s="10"/>
      <c r="C21" s="10"/>
      <c r="D21" s="11"/>
      <c r="E21" s="11"/>
      <c r="F21" s="11"/>
      <c r="G21" s="11"/>
      <c r="H21" s="11"/>
      <c r="I21" s="11"/>
      <c r="J21" s="10"/>
      <c r="K21" s="10"/>
      <c r="L21" s="11"/>
      <c r="M21" s="10"/>
      <c r="N21" s="11"/>
      <c r="O21" s="10"/>
      <c r="P21" s="10"/>
      <c r="Q21" s="10"/>
      <c r="R21" s="10"/>
      <c r="S21" s="10"/>
      <c r="T21" s="10"/>
      <c r="U21" s="11"/>
      <c r="V21" s="11"/>
      <c r="W21" s="11"/>
      <c r="X21" s="10"/>
      <c r="Y21" s="13"/>
      <c r="Z21" s="14"/>
      <c r="AA21" s="13" t="str">
        <f t="shared" si="0"/>
        <v/>
      </c>
      <c r="AB21" s="10"/>
      <c r="AC21" s="15"/>
      <c r="AD21" s="10"/>
      <c r="AE21" s="16"/>
      <c r="AF21" s="16"/>
    </row>
    <row r="22" spans="1:32">
      <c r="AA22" s="2" t="str">
        <f t="shared" ref="AA22:AA30" si="1">IF(X22="","",IF(Z22="","",EDATE(X22,Z22)))</f>
        <v/>
      </c>
    </row>
    <row r="23" spans="1:32">
      <c r="AA23" s="2" t="str">
        <f t="shared" si="1"/>
        <v/>
      </c>
    </row>
    <row r="24" spans="1:32">
      <c r="AA24" s="2" t="str">
        <f t="shared" si="1"/>
        <v/>
      </c>
    </row>
    <row r="25" spans="1:32">
      <c r="AA25" s="2" t="str">
        <f t="shared" si="1"/>
        <v/>
      </c>
    </row>
    <row r="26" spans="1:32">
      <c r="AA26" s="2" t="str">
        <f t="shared" si="1"/>
        <v/>
      </c>
    </row>
    <row r="27" spans="1:32">
      <c r="AA27" s="2" t="str">
        <f t="shared" si="1"/>
        <v/>
      </c>
    </row>
    <row r="28" spans="1:32">
      <c r="AA28" s="2" t="str">
        <f t="shared" si="1"/>
        <v/>
      </c>
    </row>
    <row r="29" spans="1:32">
      <c r="AA29" s="2" t="str">
        <f t="shared" si="1"/>
        <v/>
      </c>
    </row>
    <row r="30" spans="1:32">
      <c r="AA30" s="2" t="str">
        <f t="shared" si="1"/>
        <v/>
      </c>
    </row>
    <row r="31" spans="1:32">
      <c r="AA31" s="2" t="str">
        <f>IF(Z31="","",EDATE(X31,Z31))</f>
        <v/>
      </c>
    </row>
    <row r="32" spans="1:32">
      <c r="AA32" s="2" t="str">
        <f>IF(Z32="","",EDATE(X32,Z32))</f>
        <v/>
      </c>
    </row>
  </sheetData>
  <mergeCells count="24">
    <mergeCell ref="AF1:AF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T1:T2"/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</mergeCells>
  <phoneticPr fontId="4" type="noConversion"/>
  <dataValidations xWindow="942" yWindow="461" count="37"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J2:J65536"/>
    <dataValidation allowBlank="1" showInputMessage="1" showErrorMessage="1" promptTitle="处罚决定日期" prompt="1.必填项。&#10;2.填写做出行政处罚决定的具体日期，格式为YYYY/MM/DD。&#10;3.日期格式。&#10;" sqref="X1:X3 X5:X65536 AA3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E2:E65536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AD1:AD2">
      <formula1>#REF!</formula1>
    </dataValidation>
    <dataValidation allowBlank="1" showInputMessage="1" showErrorMessage="1" promptTitle="处罚有效期" prompt="1.必填项。&#10;2.填写行政处罚决定的截止日期，格式为YYYY/MM/DD，2099/12/31的含义为长期。&#10;3.日期格式。&#10;" sqref="X4 Y1:Y3 Y5:Y6553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22:C65536"/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" sqref="F2:F65536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AD3:AD65536">
      <formula1>#REF!</formula1>
    </dataValidation>
    <dataValidation type="textLength" imeMode="o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21">
      <formula1>0</formula1>
      <formula2>200</formula2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:D65536"/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&#10;" sqref="H2:H65536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AB3:AB65536">
      <formula1>#REF!</formula1>
    </dataValidation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:C21">
      <formula1>"法人及非法人组织,自然人,个体工商户"</formula1>
    </dataValidation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G2:G65536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I2:I65536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K1:K1048576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L2:L21"/>
    <dataValidation allowBlank="1" showInputMessage="1" showErrorMessage="1" promptTitle="法定代表人身份证号" prompt="1.涉及法人及非法人组织、个体工商户时此项为必填项。&#10;2.个体工商户填写经营者身份证号。&#10;3.涉及自然人时此项为空白。&#10;4.长度限制:文本小于或等于(18个字符)。&#10;" sqref="L22:L65536"/>
    <dataValidation allowBlank="1" showInput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M1:M1048576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N2:N65536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O1:O1048576"/>
    <dataValidation allowBlank="1" showInputMessage="1" showErrorMessage="1" promptTitle="违法行为类型" prompt="1.必填项。&#10;2.填写行政相对人具体违反的某项法律法规。&#10;3.长度限制:文本小于或等于(2000个字符)。" sqref="P1:P1048576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Q1:Q2 Q4:Q65536"/>
    <dataValidation allowBlank="1" showInputMessage="1" showErrorMessage="1" promptTitle="处罚依据" prompt="1.必填项。&#10;2.行政处罚决定机关做出处罚所依据的法律法规。&#10;3.长度限制:文本小于或等于(2048个字符)。" sqref="R1:R1048576"/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S1:S1048576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V1:V1048576"/>
    <dataValidation allowBlank="1" showInputMessage="1" showErrorMessage="1" promptTitle="处罚内容" prompt="1.必填项。&#10;2.填写行政处罚决定书的主要内容。&#10;3.长度限制:文本小于或等于(4000个字符)。" sqref="T1:T1048576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U1:U1048576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W1:W1048576"/>
    <dataValidation allowBlank="1" showInputMessage="1" showErrorMessage="1" promptTitle="公示期限（年）" prompt="1.选填项。&#10;2.一般行政处罚公示期限为1年；严重行政处罚信息公示期限为3年，特定严重行政处罚信息均按3年予以公示。" sqref="Z1:Z2">
      <formula1>3</formula1>
      <formula2>36</formula2>
    </dataValidation>
    <dataValidation type="list" allowBlank="1" showInputMessage="1" showErrorMessage="1" promptTitle="公示期限（年）" prompt="1.选填项。&#10;2.一般行政处罚公示期限为1年；严重行政处罚信息公示期限为3年，特定严重行政处罚信息均按3年予以公示。" sqref="Z3:Z65536">
      <formula1>"一年,三年"</formula1>
      <formula2>36</formula2>
    </dataValidation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AA1:AA2 AA4:AA65536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AB1:AB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AC1:AC1048576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AE1:AE1048576"/>
    <dataValidation allowBlank="1" showInputMessage="1" showErrorMessage="1" promptTitle="备注" prompt="1.选填项。&#10;2.填写其他需要补充的信息。&#10;3.长度限制:文本小于或等于(512个字符)。" sqref="AF1:AF1048576"/>
  </dataValidations>
  <pageMargins left="0.75" right="0.75" top="1" bottom="1" header="0.51" footer="0.5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User</cp:lastModifiedBy>
  <dcterms:created xsi:type="dcterms:W3CDTF">2018-10-09T06:41:43Z</dcterms:created>
  <dcterms:modified xsi:type="dcterms:W3CDTF">2021-11-29T02:28:01Z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2052-11.1.0.9986</vt:lpwstr>
  </property>
  <property fmtid="{D5CDD505-2E9C-101B-9397-08002B2CF9AE}" pid="3" name="ICV">
    <vt:lpwstr>60BE2C8B36AB49ABAEE85DDE096FB174</vt:lpwstr>
  </property>
</Properties>
</file>